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tibay.se\Desktop\Объявление в саите\"/>
    </mc:Choice>
  </mc:AlternateContent>
  <bookViews>
    <workbookView xWindow="0" yWindow="0" windowWidth="27570" windowHeight="10890"/>
  </bookViews>
  <sheets>
    <sheet name="от 100" sheetId="2" r:id="rId1"/>
  </sheets>
  <definedNames>
    <definedName name="_xlnm._FilterDatabase" localSheetId="0" hidden="1">'от 100'!$A$12:$N$40</definedName>
  </definedNames>
  <calcPr calcId="152511"/>
</workbook>
</file>

<file path=xl/calcChain.xml><?xml version="1.0" encoding="utf-8"?>
<calcChain xmlns="http://schemas.openxmlformats.org/spreadsheetml/2006/main">
  <c r="M14" i="2" l="1"/>
  <c r="K38" i="2" l="1"/>
  <c r="J38" i="2"/>
  <c r="M18" i="2" l="1"/>
  <c r="M19" i="2"/>
  <c r="M17" i="2"/>
  <c r="M30" i="2" l="1"/>
  <c r="M31" i="2"/>
  <c r="M32" i="2"/>
  <c r="M33" i="2"/>
  <c r="M34" i="2"/>
  <c r="M35" i="2"/>
  <c r="M36" i="2"/>
  <c r="M37" i="2"/>
  <c r="M29" i="2"/>
  <c r="M28" i="2"/>
  <c r="M26" i="2"/>
  <c r="M25" i="2"/>
  <c r="M21" i="2"/>
  <c r="M22" i="2"/>
  <c r="M23" i="2"/>
  <c r="M16" i="2"/>
</calcChain>
</file>

<file path=xl/sharedStrings.xml><?xml version="1.0" encoding="utf-8"?>
<sst xmlns="http://schemas.openxmlformats.org/spreadsheetml/2006/main" count="178" uniqueCount="105">
  <si>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</si>
  <si>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</si>
  <si>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</si>
  <si>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</si>
  <si>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</si>
  <si>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</si>
  <si>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</si>
  <si>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</si>
  <si>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</si>
  <si>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</si>
  <si>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</si>
  <si>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</si>
  <si>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</si>
  <si>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</si>
  <si>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</si>
  <si>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KZ9777411KZ161000040</t>
  </si>
  <si>
    <t>KZ8877411KZ161000008</t>
  </si>
  <si>
    <t>Земельный участок</t>
  </si>
  <si>
    <t>Алматинская область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</si>
  <si>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</si>
  <si>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</si>
  <si>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</si>
  <si>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</si>
  <si>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</si>
  <si>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</si>
  <si>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</si>
  <si>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</si>
  <si>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</si>
  <si>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</si>
  <si>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</si>
  <si>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</si>
  <si>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</si>
  <si>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</si>
  <si>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Нежилое здание с земельным участком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</si>
  <si>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</si>
  <si>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</si>
  <si>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</si>
  <si>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</si>
  <si>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</si>
  <si>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</si>
  <si>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</si>
  <si>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</si>
  <si>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</si>
  <si>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</si>
  <si>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</si>
  <si>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</si>
  <si>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</si>
  <si>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</si>
  <si>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</si>
  <si>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</si>
  <si>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</si>
  <si>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"Утверждено"</t>
  </si>
  <si>
    <t xml:space="preserve">протоколом комитета кредиторов АО «AsiaCredit Bank (АзияКредит Банк)» </t>
  </si>
  <si>
    <t>Председатель комитета кредиторов</t>
  </si>
  <si>
    <t>АО "Казахстанский фонд гарантирования депозитов"</t>
  </si>
  <si>
    <t>Директор департамента  бухгалтерского учета и отчетности</t>
  </si>
  <si>
    <t xml:space="preserve">Начальник управления административно-хозяйственной  деятельности 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</si>
  <si>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</si>
  <si>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</si>
  <si>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 xml:space="preserve"> Председатель  ликвидационной комиссии   АО "AsiaCredit Bank (АзияКредит Банк)"</t>
  </si>
  <si>
    <t>г.Алматы ул. Тулебаева 38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</si>
  <si>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</si>
  <si>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</si>
  <si>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</si>
  <si>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</si>
  <si>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</si>
  <si>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</si>
  <si>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Г-003889</t>
  </si>
  <si>
    <t>Г-006039</t>
  </si>
  <si>
    <t>Г-006353</t>
  </si>
  <si>
    <t>Система хранения данных</t>
  </si>
  <si>
    <t>ИБП - Symmetra PX 128 kw</t>
  </si>
  <si>
    <t>Сканер - Сервер Intel Server System R 2208WTTYSR 2U (Комплексная система регистрации и анализа событ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</si>
  <si>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</si>
  <si>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</si>
  <si>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</si>
  <si>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KZ4977411KZ161000128</t>
  </si>
  <si>
    <t>KZ3877411KZ161000132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</si>
  <si>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</si>
  <si>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</si>
  <si>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 xml:space="preserve">Заместитель  Председателя  ликвидационной комиссии   </t>
  </si>
  <si>
    <t xml:space="preserve"> </t>
  </si>
  <si>
    <t xml:space="preserve">Член ликвидационной комиссии </t>
  </si>
  <si>
    <t>английский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</si>
  <si>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</si>
  <si>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</si>
  <si>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Итого</t>
  </si>
  <si>
    <t>Экскаватор гусеничный «Caterpillar 336 DL»</t>
  </si>
  <si>
    <t>№_______ от "______"__________2026 г.</t>
  </si>
  <si>
    <t xml:space="preserve"> 2026 год</t>
  </si>
  <si>
    <t>2026 год</t>
  </si>
  <si>
    <t>Утверждение изменений № 17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</si>
  <si>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____________Борамбаев Н.Б.</t>
  </si>
  <si>
    <t>____________Саидамова З.А.</t>
  </si>
  <si>
    <t>____________Ильяков Ф.Ж.</t>
  </si>
  <si>
    <t>____________Каратаева С.А.</t>
  </si>
  <si>
    <t>____________Сәттібай С-Ә.К.</t>
  </si>
  <si>
    <t>____________Дюсембаев Р.К.</t>
  </si>
  <si>
    <t>____________Сахариев А.Б.</t>
  </si>
  <si>
    <t>Вахтовый поселок</t>
  </si>
  <si>
    <t xml:space="preserve">г. Актобе, район Алматы, разъезд 41, дом 17 </t>
  </si>
  <si>
    <t>Оценочная стоимость  ТОО "City Price" 2026 г.за ед.</t>
  </si>
  <si>
    <t>Консолидированный лот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Комплекс зданий и сооружений</t>
  </si>
  <si>
    <t>2) движимое имущества</t>
  </si>
  <si>
    <t>Офисная мебель, орг.техника в количестве 2 192 единицы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</si>
</sst>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5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2" fontId="13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left" wrapText="1"/>
    </xf>
    <xf numFmtId="2" fontId="12" fillId="3" borderId="0" xfId="0" applyNumberFormat="1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2" fontId="13" fillId="3" borderId="2" xfId="0" applyNumberFormat="1" applyFont="1" applyFill="1" applyBorder="1" applyAlignment="1">
      <alignment horizontal="right"/>
    </xf>
    <xf numFmtId="2" fontId="14" fillId="2" borderId="1" xfId="1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/>
    <xf numFmtId="2" fontId="12" fillId="3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/>
    <xf numFmtId="2" fontId="12" fillId="3" borderId="0" xfId="0" applyNumberFormat="1" applyFont="1" applyFill="1" applyAlignment="1">
      <alignment horizontal="center" vertical="center"/>
    </xf>
    <xf numFmtId="3" fontId="14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3" fontId="14" fillId="3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2" fontId="13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0" fontId="12" fillId="0" borderId="0" xfId="0" applyFont="1" applyFill="1" applyBorder="1" applyAlignment="1">
      <alignment wrapText="1"/>
    </xf>
    <xf numFmtId="164" fontId="12" fillId="0" borderId="1" xfId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/>
    </xf>
    <xf numFmtId="164" fontId="12" fillId="0" borderId="7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2" fontId="12" fillId="3" borderId="0" xfId="0" applyNumberFormat="1" applyFont="1" applyFill="1" applyBorder="1" applyAlignment="1">
      <alignment horizontal="left" wrapText="1"/>
    </xf>
    <xf numFmtId="3" fontId="15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3" fontId="14" fillId="3" borderId="6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2" fillId="0" borderId="6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3" fillId="3" borderId="0" xfId="0" applyNumberFormat="1" applyFont="1" applyFill="1" applyAlignment="1">
      <alignment horizontal="right" wrapText="1"/>
    </xf>
    <xf numFmtId="2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right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3"/>
  <sheetViews>
    <sheetView tabSelected="1" topLeftCell="A7" workbookViewId="0">
      <selection activeCell="N16" sqref="N16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6.42578125" style="2" customWidth="1"/>
    <col min="7" max="7" width="21.5703125" style="2" customWidth="1"/>
    <col min="8" max="8" width="4" style="2" customWidth="1"/>
    <col min="9" max="9" width="48.140625" style="2" customWidth="1"/>
    <col min="10" max="10" width="18.7109375" style="30" customWidth="1"/>
    <col min="11" max="11" width="19" style="30" customWidth="1"/>
    <col min="12" max="12" width="13" style="43" customWidth="1"/>
    <col min="13" max="13" width="17.85546875" style="47" customWidth="1"/>
    <col min="14" max="14" width="13.140625" style="43" customWidth="1"/>
    <col min="15" max="16384" width="9.140625" style="2"/>
  </cols>
  <sheetData>
    <row r="3" spans="2:14" ht="23.25" customHeight="1" x14ac:dyDescent="0.25">
      <c r="J3" s="29"/>
      <c r="K3" s="29"/>
      <c r="L3" s="85" t="s">
        <v>51</v>
      </c>
      <c r="M3" s="86"/>
      <c r="N3" s="86"/>
    </row>
    <row r="4" spans="2:14" x14ac:dyDescent="0.25">
      <c r="J4" s="86" t="s">
        <v>52</v>
      </c>
      <c r="K4" s="86"/>
      <c r="L4" s="86"/>
      <c r="M4" s="86"/>
      <c r="N4" s="86"/>
    </row>
    <row r="5" spans="2:14" x14ac:dyDescent="0.25">
      <c r="I5" s="87" t="s">
        <v>88</v>
      </c>
      <c r="J5" s="87"/>
      <c r="K5" s="87"/>
      <c r="L5" s="87"/>
      <c r="M5" s="87"/>
      <c r="N5" s="87"/>
    </row>
    <row r="6" spans="2:14" x14ac:dyDescent="0.25">
      <c r="L6" s="86" t="s">
        <v>53</v>
      </c>
      <c r="M6" s="86"/>
      <c r="N6" s="86"/>
    </row>
    <row r="7" spans="2:14" x14ac:dyDescent="0.25">
      <c r="K7" s="86" t="s">
        <v>54</v>
      </c>
      <c r="L7" s="86"/>
      <c r="M7" s="86"/>
      <c r="N7" s="86"/>
    </row>
    <row r="8" spans="2:14" x14ac:dyDescent="0.25">
      <c r="K8" s="36"/>
      <c r="L8" s="37"/>
      <c r="M8" s="37"/>
      <c r="N8" s="37"/>
    </row>
    <row r="9" spans="2:14" x14ac:dyDescent="0.25">
      <c r="K9" s="36"/>
      <c r="L9" s="38"/>
      <c r="M9" s="38"/>
      <c r="N9" s="38"/>
    </row>
    <row r="11" spans="2:14" x14ac:dyDescent="0.25">
      <c r="B11" s="72" t="s">
        <v>91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2:14" ht="63" x14ac:dyDescent="0.25">
      <c r="B12" s="4" t="s">
        <v>8</v>
      </c>
      <c r="C12" s="5" t="s">
        <v>4</v>
      </c>
      <c r="D12" s="5" t="s">
        <v>9</v>
      </c>
      <c r="E12" s="5" t="s">
        <v>0</v>
      </c>
      <c r="F12" s="5" t="s">
        <v>10</v>
      </c>
      <c r="G12" s="5" t="s">
        <v>1</v>
      </c>
      <c r="H12" s="5" t="s">
        <v>7</v>
      </c>
      <c r="I12" s="5" t="s">
        <v>2</v>
      </c>
      <c r="J12" s="31" t="s">
        <v>101</v>
      </c>
      <c r="K12" s="31" t="s">
        <v>3</v>
      </c>
      <c r="L12" s="31" t="s">
        <v>11</v>
      </c>
      <c r="M12" s="31" t="s">
        <v>12</v>
      </c>
      <c r="N12" s="31" t="s">
        <v>13</v>
      </c>
    </row>
    <row r="13" spans="2:14" x14ac:dyDescent="0.25">
      <c r="B13" s="6"/>
      <c r="C13" s="7" t="s">
        <v>14</v>
      </c>
      <c r="D13" s="7"/>
      <c r="E13" s="8"/>
      <c r="F13" s="7"/>
      <c r="G13" s="7"/>
      <c r="H13" s="8"/>
      <c r="I13" s="7"/>
      <c r="J13" s="32"/>
      <c r="K13" s="32"/>
      <c r="L13" s="39"/>
      <c r="M13" s="32"/>
      <c r="N13" s="39"/>
    </row>
    <row r="14" spans="2:14" s="13" customFormat="1" ht="241.5" customHeight="1" x14ac:dyDescent="0.25">
      <c r="B14" s="81">
        <v>1</v>
      </c>
      <c r="C14" s="68" t="s">
        <v>18</v>
      </c>
      <c r="D14" s="80">
        <v>3</v>
      </c>
      <c r="E14" s="69" t="s">
        <v>15</v>
      </c>
      <c r="F14" s="10" t="s">
        <v>102</v>
      </c>
      <c r="G14" s="77" t="s">
        <v>19</v>
      </c>
      <c r="H14" s="65">
        <v>1</v>
      </c>
      <c r="I14" s="11" t="s">
        <v>21</v>
      </c>
      <c r="J14" s="59">
        <v>65061436</v>
      </c>
      <c r="K14" s="59">
        <v>65061436</v>
      </c>
      <c r="L14" s="79" t="s">
        <v>83</v>
      </c>
      <c r="M14" s="83">
        <f>(J14+J15)*5/100</f>
        <v>3840758.2</v>
      </c>
      <c r="N14" s="79" t="s">
        <v>89</v>
      </c>
    </row>
    <row r="15" spans="2:14" s="13" customFormat="1" ht="58.5" customHeight="1" x14ac:dyDescent="0.25">
      <c r="B15" s="82"/>
      <c r="C15" s="66"/>
      <c r="D15" s="78"/>
      <c r="E15" s="67"/>
      <c r="F15" s="10" t="s">
        <v>103</v>
      </c>
      <c r="G15" s="78"/>
      <c r="H15" s="64"/>
      <c r="I15" s="11" t="s">
        <v>104</v>
      </c>
      <c r="J15" s="59">
        <v>11753728</v>
      </c>
      <c r="K15" s="59">
        <v>11753728</v>
      </c>
      <c r="L15" s="78"/>
      <c r="M15" s="84"/>
      <c r="N15" s="78"/>
    </row>
    <row r="16" spans="2:14" s="13" customFormat="1" ht="153.75" customHeight="1" x14ac:dyDescent="0.25">
      <c r="B16" s="9">
        <v>2</v>
      </c>
      <c r="C16" s="10" t="s">
        <v>18</v>
      </c>
      <c r="D16" s="48">
        <v>4</v>
      </c>
      <c r="E16" s="19" t="s">
        <v>16</v>
      </c>
      <c r="F16" s="10" t="s">
        <v>17</v>
      </c>
      <c r="G16" s="10" t="s">
        <v>20</v>
      </c>
      <c r="H16" s="9">
        <v>1</v>
      </c>
      <c r="I16" s="10" t="s">
        <v>22</v>
      </c>
      <c r="J16" s="59">
        <v>14529600</v>
      </c>
      <c r="K16" s="59">
        <v>14529600</v>
      </c>
      <c r="L16" s="40" t="s">
        <v>83</v>
      </c>
      <c r="M16" s="70">
        <f t="shared" ref="M14:M19" si="0">J16*5/100</f>
        <v>726480</v>
      </c>
      <c r="N16" s="40" t="s">
        <v>89</v>
      </c>
    </row>
    <row r="17" spans="1:14" s="13" customFormat="1" ht="47.25" x14ac:dyDescent="0.25">
      <c r="B17" s="35">
        <v>8</v>
      </c>
      <c r="C17" s="11" t="s">
        <v>23</v>
      </c>
      <c r="D17" s="48">
        <v>141</v>
      </c>
      <c r="E17" s="19" t="s">
        <v>67</v>
      </c>
      <c r="F17" s="14" t="s">
        <v>70</v>
      </c>
      <c r="G17" s="11" t="s">
        <v>60</v>
      </c>
      <c r="H17" s="9">
        <v>1</v>
      </c>
      <c r="I17" s="11"/>
      <c r="J17" s="60">
        <v>1198014.3</v>
      </c>
      <c r="K17" s="60">
        <v>1198014.3</v>
      </c>
      <c r="L17" s="40" t="s">
        <v>83</v>
      </c>
      <c r="M17" s="59">
        <f t="shared" si="0"/>
        <v>59900.714999999997</v>
      </c>
      <c r="N17" s="40" t="s">
        <v>89</v>
      </c>
    </row>
    <row r="18" spans="1:14" s="13" customFormat="1" ht="43.5" customHeight="1" x14ac:dyDescent="0.25">
      <c r="B18" s="9">
        <v>10</v>
      </c>
      <c r="C18" s="11" t="s">
        <v>23</v>
      </c>
      <c r="D18" s="48">
        <v>28</v>
      </c>
      <c r="E18" s="19" t="s">
        <v>68</v>
      </c>
      <c r="F18" s="14" t="s">
        <v>71</v>
      </c>
      <c r="G18" s="11" t="s">
        <v>60</v>
      </c>
      <c r="H18" s="9">
        <v>1</v>
      </c>
      <c r="I18" s="11"/>
      <c r="J18" s="60">
        <v>855637.19999999914</v>
      </c>
      <c r="K18" s="60">
        <v>855637.19999999914</v>
      </c>
      <c r="L18" s="40" t="s">
        <v>83</v>
      </c>
      <c r="M18" s="59">
        <f t="shared" si="0"/>
        <v>42781.859999999957</v>
      </c>
      <c r="N18" s="40" t="s">
        <v>89</v>
      </c>
    </row>
    <row r="19" spans="1:14" s="13" customFormat="1" ht="141.75" x14ac:dyDescent="0.25">
      <c r="B19" s="9">
        <v>11</v>
      </c>
      <c r="C19" s="11" t="s">
        <v>23</v>
      </c>
      <c r="D19" s="48">
        <v>144</v>
      </c>
      <c r="E19" s="19" t="s">
        <v>69</v>
      </c>
      <c r="F19" s="14" t="s">
        <v>72</v>
      </c>
      <c r="G19" s="11" t="s">
        <v>60</v>
      </c>
      <c r="H19" s="9">
        <v>1</v>
      </c>
      <c r="I19" s="11"/>
      <c r="J19" s="60">
        <v>743847.3</v>
      </c>
      <c r="K19" s="60">
        <v>743847.3</v>
      </c>
      <c r="L19" s="40" t="s">
        <v>83</v>
      </c>
      <c r="M19" s="59">
        <f t="shared" si="0"/>
        <v>37192.364999999998</v>
      </c>
      <c r="N19" s="40" t="s">
        <v>89</v>
      </c>
    </row>
    <row r="20" spans="1:14" ht="15.75" customHeight="1" x14ac:dyDescent="0.25">
      <c r="B20" s="15"/>
      <c r="C20" s="16" t="s">
        <v>5</v>
      </c>
      <c r="D20" s="49"/>
      <c r="E20" s="17"/>
      <c r="F20" s="16"/>
      <c r="G20" s="16"/>
      <c r="H20" s="15"/>
      <c r="I20" s="16"/>
      <c r="J20" s="61"/>
      <c r="K20" s="61"/>
      <c r="L20" s="41"/>
      <c r="M20" s="63"/>
      <c r="N20" s="42"/>
    </row>
    <row r="21" spans="1:14" s="13" customFormat="1" ht="165.75" customHeight="1" x14ac:dyDescent="0.25">
      <c r="A21" s="13">
        <v>34</v>
      </c>
      <c r="B21" s="9">
        <v>14</v>
      </c>
      <c r="C21" s="18" t="s">
        <v>5</v>
      </c>
      <c r="D21" s="50">
        <v>210</v>
      </c>
      <c r="E21" s="19" t="s">
        <v>24</v>
      </c>
      <c r="F21" s="11" t="s">
        <v>29</v>
      </c>
      <c r="G21" s="11" t="s">
        <v>78</v>
      </c>
      <c r="H21" s="9">
        <v>1</v>
      </c>
      <c r="I21" s="11" t="s">
        <v>30</v>
      </c>
      <c r="J21" s="59">
        <v>20565348</v>
      </c>
      <c r="K21" s="59">
        <v>20565348</v>
      </c>
      <c r="L21" s="40" t="s">
        <v>83</v>
      </c>
      <c r="M21" s="59">
        <f t="shared" ref="M21:M23" si="1">J21*5/100</f>
        <v>1028267.4</v>
      </c>
      <c r="N21" s="40" t="s">
        <v>90</v>
      </c>
    </row>
    <row r="22" spans="1:14" s="13" customFormat="1" ht="164.25" customHeight="1" x14ac:dyDescent="0.25">
      <c r="B22" s="9">
        <v>15</v>
      </c>
      <c r="C22" s="18" t="s">
        <v>5</v>
      </c>
      <c r="D22" s="48">
        <v>211</v>
      </c>
      <c r="E22" s="19" t="s">
        <v>25</v>
      </c>
      <c r="F22" s="11" t="s">
        <v>27</v>
      </c>
      <c r="G22" s="11" t="s">
        <v>74</v>
      </c>
      <c r="H22" s="9">
        <v>1</v>
      </c>
      <c r="I22" s="11" t="s">
        <v>31</v>
      </c>
      <c r="J22" s="59">
        <v>31486688</v>
      </c>
      <c r="K22" s="59">
        <v>31486688</v>
      </c>
      <c r="L22" s="40" t="s">
        <v>83</v>
      </c>
      <c r="M22" s="59">
        <f t="shared" si="1"/>
        <v>1574334.4</v>
      </c>
      <c r="N22" s="40" t="s">
        <v>90</v>
      </c>
    </row>
    <row r="23" spans="1:14" s="13" customFormat="1" ht="162" customHeight="1" x14ac:dyDescent="0.25">
      <c r="B23" s="9">
        <v>16</v>
      </c>
      <c r="C23" s="18" t="s">
        <v>5</v>
      </c>
      <c r="D23" s="48">
        <v>212</v>
      </c>
      <c r="E23" s="19" t="s">
        <v>26</v>
      </c>
      <c r="F23" s="11" t="s">
        <v>28</v>
      </c>
      <c r="G23" s="11" t="s">
        <v>73</v>
      </c>
      <c r="H23" s="9">
        <v>1</v>
      </c>
      <c r="I23" s="11" t="s">
        <v>32</v>
      </c>
      <c r="J23" s="59">
        <v>32036302</v>
      </c>
      <c r="K23" s="59">
        <v>32036302</v>
      </c>
      <c r="L23" s="40" t="s">
        <v>83</v>
      </c>
      <c r="M23" s="59">
        <f t="shared" si="1"/>
        <v>1601815.1</v>
      </c>
      <c r="N23" s="40" t="s">
        <v>90</v>
      </c>
    </row>
    <row r="24" spans="1:14" x14ac:dyDescent="0.25">
      <c r="B24" s="15"/>
      <c r="C24" s="16" t="s">
        <v>34</v>
      </c>
      <c r="D24" s="49"/>
      <c r="E24" s="17"/>
      <c r="F24" s="16"/>
      <c r="G24" s="16"/>
      <c r="H24" s="15"/>
      <c r="I24" s="16"/>
      <c r="J24" s="61"/>
      <c r="K24" s="61"/>
      <c r="L24" s="41"/>
      <c r="M24" s="63"/>
      <c r="N24" s="42"/>
    </row>
    <row r="25" spans="1:14" s="13" customFormat="1" ht="95.25" customHeight="1" x14ac:dyDescent="0.25">
      <c r="B25" s="9">
        <v>19</v>
      </c>
      <c r="C25" s="12" t="s">
        <v>34</v>
      </c>
      <c r="D25" s="48">
        <v>316</v>
      </c>
      <c r="E25" s="19" t="s">
        <v>35</v>
      </c>
      <c r="F25" s="11" t="s">
        <v>33</v>
      </c>
      <c r="G25" s="11" t="s">
        <v>75</v>
      </c>
      <c r="H25" s="9">
        <v>1</v>
      </c>
      <c r="I25" s="20" t="s">
        <v>57</v>
      </c>
      <c r="J25" s="59">
        <v>79052490</v>
      </c>
      <c r="K25" s="59">
        <v>79052490</v>
      </c>
      <c r="L25" s="40" t="s">
        <v>83</v>
      </c>
      <c r="M25" s="59">
        <f t="shared" ref="M25:M26" si="2">J25*5/100</f>
        <v>3952624.5</v>
      </c>
      <c r="N25" s="40" t="s">
        <v>90</v>
      </c>
    </row>
    <row r="26" spans="1:14" s="13" customFormat="1" ht="154.5" customHeight="1" x14ac:dyDescent="0.25">
      <c r="B26" s="9">
        <v>20</v>
      </c>
      <c r="C26" s="12" t="s">
        <v>34</v>
      </c>
      <c r="D26" s="48">
        <v>317</v>
      </c>
      <c r="E26" s="19" t="s">
        <v>36</v>
      </c>
      <c r="F26" s="11" t="s">
        <v>37</v>
      </c>
      <c r="G26" s="11" t="s">
        <v>38</v>
      </c>
      <c r="H26" s="9">
        <v>1</v>
      </c>
      <c r="I26" s="21" t="s">
        <v>58</v>
      </c>
      <c r="J26" s="59">
        <v>15310280</v>
      </c>
      <c r="K26" s="59">
        <v>15310280</v>
      </c>
      <c r="L26" s="40" t="s">
        <v>83</v>
      </c>
      <c r="M26" s="59">
        <f t="shared" si="2"/>
        <v>765514</v>
      </c>
      <c r="N26" s="40" t="s">
        <v>90</v>
      </c>
    </row>
    <row r="27" spans="1:14" x14ac:dyDescent="0.25">
      <c r="B27" s="15"/>
      <c r="C27" s="16" t="s">
        <v>6</v>
      </c>
      <c r="D27" s="49"/>
      <c r="E27" s="17"/>
      <c r="F27" s="16"/>
      <c r="G27" s="16"/>
      <c r="H27" s="15"/>
      <c r="I27" s="16"/>
      <c r="J27" s="61"/>
      <c r="K27" s="61"/>
      <c r="L27" s="41"/>
      <c r="M27" s="63"/>
      <c r="N27" s="42"/>
    </row>
    <row r="28" spans="1:14" s="13" customFormat="1" ht="111" customHeight="1" x14ac:dyDescent="0.25">
      <c r="B28" s="9">
        <v>22</v>
      </c>
      <c r="C28" s="9" t="s">
        <v>6</v>
      </c>
      <c r="D28" s="50">
        <v>254</v>
      </c>
      <c r="E28" s="19" t="s">
        <v>41</v>
      </c>
      <c r="F28" s="22" t="s">
        <v>39</v>
      </c>
      <c r="G28" s="11" t="s">
        <v>100</v>
      </c>
      <c r="H28" s="9">
        <v>1</v>
      </c>
      <c r="I28" s="11" t="s">
        <v>62</v>
      </c>
      <c r="J28" s="59">
        <v>616500</v>
      </c>
      <c r="K28" s="59">
        <v>616500</v>
      </c>
      <c r="L28" s="40" t="s">
        <v>83</v>
      </c>
      <c r="M28" s="59">
        <f t="shared" ref="M28:M37" si="3">J28*5/100</f>
        <v>30825</v>
      </c>
      <c r="N28" s="40" t="s">
        <v>90</v>
      </c>
    </row>
    <row r="29" spans="1:14" s="13" customFormat="1" ht="117.75" customHeight="1" x14ac:dyDescent="0.25">
      <c r="B29" s="9">
        <v>23</v>
      </c>
      <c r="C29" s="9" t="s">
        <v>6</v>
      </c>
      <c r="D29" s="50">
        <v>255</v>
      </c>
      <c r="E29" s="19" t="s">
        <v>42</v>
      </c>
      <c r="F29" s="22" t="s">
        <v>39</v>
      </c>
      <c r="G29" s="11" t="s">
        <v>100</v>
      </c>
      <c r="H29" s="9">
        <v>1</v>
      </c>
      <c r="I29" s="11" t="s">
        <v>63</v>
      </c>
      <c r="J29" s="59">
        <v>2603000</v>
      </c>
      <c r="K29" s="59">
        <v>2603000</v>
      </c>
      <c r="L29" s="40" t="s">
        <v>83</v>
      </c>
      <c r="M29" s="59">
        <f t="shared" si="3"/>
        <v>130150</v>
      </c>
      <c r="N29" s="40" t="s">
        <v>90</v>
      </c>
    </row>
    <row r="30" spans="1:14" s="13" customFormat="1" ht="114" customHeight="1" x14ac:dyDescent="0.25">
      <c r="B30" s="9">
        <v>24</v>
      </c>
      <c r="C30" s="9" t="s">
        <v>6</v>
      </c>
      <c r="D30" s="50">
        <v>256</v>
      </c>
      <c r="E30" s="19" t="s">
        <v>43</v>
      </c>
      <c r="F30" s="22" t="s">
        <v>39</v>
      </c>
      <c r="G30" s="11" t="s">
        <v>100</v>
      </c>
      <c r="H30" s="9">
        <v>1</v>
      </c>
      <c r="I30" s="11" t="s">
        <v>64</v>
      </c>
      <c r="J30" s="59">
        <v>1518417</v>
      </c>
      <c r="K30" s="59">
        <v>1518417</v>
      </c>
      <c r="L30" s="40" t="s">
        <v>83</v>
      </c>
      <c r="M30" s="59">
        <f t="shared" si="3"/>
        <v>75920.850000000006</v>
      </c>
      <c r="N30" s="40" t="s">
        <v>90</v>
      </c>
    </row>
    <row r="31" spans="1:14" s="13" customFormat="1" ht="113.25" customHeight="1" x14ac:dyDescent="0.25">
      <c r="B31" s="9">
        <v>25</v>
      </c>
      <c r="C31" s="9" t="s">
        <v>6</v>
      </c>
      <c r="D31" s="50">
        <v>258</v>
      </c>
      <c r="E31" s="19" t="s">
        <v>44</v>
      </c>
      <c r="F31" s="22" t="s">
        <v>39</v>
      </c>
      <c r="G31" s="11" t="s">
        <v>100</v>
      </c>
      <c r="H31" s="9">
        <v>1</v>
      </c>
      <c r="I31" s="11" t="s">
        <v>65</v>
      </c>
      <c r="J31" s="59">
        <v>2603000</v>
      </c>
      <c r="K31" s="59">
        <v>2603000</v>
      </c>
      <c r="L31" s="40" t="s">
        <v>83</v>
      </c>
      <c r="M31" s="59">
        <f t="shared" si="3"/>
        <v>130150</v>
      </c>
      <c r="N31" s="40" t="s">
        <v>90</v>
      </c>
    </row>
    <row r="32" spans="1:14" s="13" customFormat="1" ht="110.25" x14ac:dyDescent="0.25">
      <c r="B32" s="9">
        <v>26</v>
      </c>
      <c r="C32" s="9" t="s">
        <v>6</v>
      </c>
      <c r="D32" s="50">
        <v>259</v>
      </c>
      <c r="E32" s="19" t="s">
        <v>45</v>
      </c>
      <c r="F32" s="22" t="s">
        <v>39</v>
      </c>
      <c r="G32" s="11" t="s">
        <v>100</v>
      </c>
      <c r="H32" s="9">
        <v>1</v>
      </c>
      <c r="I32" s="11" t="s">
        <v>66</v>
      </c>
      <c r="J32" s="59">
        <v>1518417</v>
      </c>
      <c r="K32" s="59">
        <v>1518417</v>
      </c>
      <c r="L32" s="40" t="s">
        <v>83</v>
      </c>
      <c r="M32" s="59">
        <f t="shared" si="3"/>
        <v>75920.850000000006</v>
      </c>
      <c r="N32" s="40" t="s">
        <v>90</v>
      </c>
    </row>
    <row r="33" spans="2:14" s="13" customFormat="1" ht="122.25" customHeight="1" x14ac:dyDescent="0.25">
      <c r="B33" s="9">
        <v>27</v>
      </c>
      <c r="C33" s="9" t="s">
        <v>6</v>
      </c>
      <c r="D33" s="50">
        <v>260</v>
      </c>
      <c r="E33" s="19" t="s">
        <v>46</v>
      </c>
      <c r="F33" s="22" t="s">
        <v>39</v>
      </c>
      <c r="G33" s="11" t="s">
        <v>100</v>
      </c>
      <c r="H33" s="9">
        <v>1</v>
      </c>
      <c r="I33" s="11" t="s">
        <v>61</v>
      </c>
      <c r="J33" s="59">
        <v>616500</v>
      </c>
      <c r="K33" s="59">
        <v>616500</v>
      </c>
      <c r="L33" s="40" t="s">
        <v>83</v>
      </c>
      <c r="M33" s="59">
        <f t="shared" si="3"/>
        <v>30825</v>
      </c>
      <c r="N33" s="40" t="s">
        <v>90</v>
      </c>
    </row>
    <row r="34" spans="2:14" s="13" customFormat="1" ht="97.5" customHeight="1" x14ac:dyDescent="0.25">
      <c r="B34" s="9">
        <v>28</v>
      </c>
      <c r="C34" s="9" t="s">
        <v>6</v>
      </c>
      <c r="D34" s="50">
        <v>261</v>
      </c>
      <c r="E34" s="19" t="s">
        <v>47</v>
      </c>
      <c r="F34" s="11" t="s">
        <v>40</v>
      </c>
      <c r="G34" s="11" t="s">
        <v>100</v>
      </c>
      <c r="H34" s="9">
        <v>1</v>
      </c>
      <c r="I34" s="11" t="s">
        <v>84</v>
      </c>
      <c r="J34" s="59">
        <v>2065312</v>
      </c>
      <c r="K34" s="59">
        <v>2065312</v>
      </c>
      <c r="L34" s="40" t="s">
        <v>83</v>
      </c>
      <c r="M34" s="59">
        <f t="shared" si="3"/>
        <v>103265.60000000001</v>
      </c>
      <c r="N34" s="40" t="s">
        <v>90</v>
      </c>
    </row>
    <row r="35" spans="2:14" s="13" customFormat="1" ht="98.25" customHeight="1" x14ac:dyDescent="0.25">
      <c r="B35" s="9">
        <v>29</v>
      </c>
      <c r="C35" s="9" t="s">
        <v>6</v>
      </c>
      <c r="D35" s="50">
        <v>262</v>
      </c>
      <c r="E35" s="19" t="s">
        <v>48</v>
      </c>
      <c r="F35" s="11" t="s">
        <v>40</v>
      </c>
      <c r="G35" s="11" t="s">
        <v>100</v>
      </c>
      <c r="H35" s="9">
        <v>1</v>
      </c>
      <c r="I35" s="11" t="s">
        <v>85</v>
      </c>
      <c r="J35" s="59">
        <v>2880567</v>
      </c>
      <c r="K35" s="59">
        <v>2880567</v>
      </c>
      <c r="L35" s="40" t="s">
        <v>83</v>
      </c>
      <c r="M35" s="59">
        <f t="shared" si="3"/>
        <v>144028.35</v>
      </c>
      <c r="N35" s="40" t="s">
        <v>90</v>
      </c>
    </row>
    <row r="36" spans="2:14" s="13" customFormat="1" ht="94.5" customHeight="1" x14ac:dyDescent="0.25">
      <c r="B36" s="9">
        <v>30</v>
      </c>
      <c r="C36" s="9" t="s">
        <v>6</v>
      </c>
      <c r="D36" s="51">
        <v>378</v>
      </c>
      <c r="E36" s="9" t="s">
        <v>77</v>
      </c>
      <c r="F36" s="23" t="s">
        <v>99</v>
      </c>
      <c r="G36" s="24" t="s">
        <v>49</v>
      </c>
      <c r="H36" s="9">
        <v>1</v>
      </c>
      <c r="I36" s="24" t="s">
        <v>50</v>
      </c>
      <c r="J36" s="59">
        <v>640000</v>
      </c>
      <c r="K36" s="59">
        <v>640000</v>
      </c>
      <c r="L36" s="40" t="s">
        <v>83</v>
      </c>
      <c r="M36" s="59">
        <f t="shared" si="3"/>
        <v>32000</v>
      </c>
      <c r="N36" s="40" t="s">
        <v>90</v>
      </c>
    </row>
    <row r="37" spans="2:14" s="13" customFormat="1" ht="63" x14ac:dyDescent="0.25">
      <c r="B37" s="9">
        <v>31</v>
      </c>
      <c r="C37" s="9" t="s">
        <v>6</v>
      </c>
      <c r="D37" s="51">
        <v>379</v>
      </c>
      <c r="E37" s="9" t="s">
        <v>76</v>
      </c>
      <c r="F37" s="23" t="s">
        <v>87</v>
      </c>
      <c r="G37" s="24" t="s">
        <v>100</v>
      </c>
      <c r="H37" s="9">
        <v>1</v>
      </c>
      <c r="I37" s="24" t="s">
        <v>79</v>
      </c>
      <c r="J37" s="59">
        <v>18496740</v>
      </c>
      <c r="K37" s="59">
        <v>18496740</v>
      </c>
      <c r="L37" s="40" t="s">
        <v>83</v>
      </c>
      <c r="M37" s="59">
        <f t="shared" si="3"/>
        <v>924837</v>
      </c>
      <c r="N37" s="40" t="s">
        <v>90</v>
      </c>
    </row>
    <row r="38" spans="2:14" s="13" customFormat="1" x14ac:dyDescent="0.25">
      <c r="B38" s="9"/>
      <c r="C38" s="73" t="s">
        <v>86</v>
      </c>
      <c r="D38" s="74"/>
      <c r="E38" s="75"/>
      <c r="F38" s="21"/>
      <c r="G38" s="21"/>
      <c r="H38" s="9"/>
      <c r="I38" s="25"/>
      <c r="J38" s="59">
        <f>SUM(J14:J37)</f>
        <v>306151823.80000001</v>
      </c>
      <c r="K38" s="62">
        <f>SUM(K14:K37)</f>
        <v>306151823.80000001</v>
      </c>
      <c r="L38" s="40"/>
      <c r="M38" s="59"/>
      <c r="N38" s="40"/>
    </row>
    <row r="39" spans="2:14" s="13" customFormat="1" x14ac:dyDescent="0.25">
      <c r="B39" s="52"/>
      <c r="C39" s="53"/>
      <c r="D39" s="53"/>
      <c r="E39" s="53"/>
      <c r="F39" s="58"/>
      <c r="G39" s="58"/>
      <c r="H39" s="52"/>
      <c r="I39" s="54"/>
      <c r="J39" s="45"/>
      <c r="K39" s="55"/>
      <c r="L39" s="56"/>
      <c r="M39" s="45"/>
      <c r="N39" s="56"/>
    </row>
    <row r="40" spans="2:14" ht="26.25" customHeight="1" x14ac:dyDescent="0.25">
      <c r="D40" s="57" t="s">
        <v>59</v>
      </c>
      <c r="E40" s="57"/>
      <c r="F40" s="57"/>
      <c r="G40" s="57"/>
      <c r="H40" s="57"/>
      <c r="I40" s="26"/>
      <c r="J40" s="76" t="s">
        <v>92</v>
      </c>
      <c r="K40" s="76"/>
      <c r="M40" s="44"/>
      <c r="N40" s="46"/>
    </row>
    <row r="41" spans="2:14" ht="21" customHeight="1" x14ac:dyDescent="0.25">
      <c r="D41" s="27"/>
      <c r="F41" s="27"/>
      <c r="I41" s="26"/>
      <c r="J41" s="33"/>
      <c r="K41" s="33"/>
      <c r="N41" s="46"/>
    </row>
    <row r="42" spans="2:14" ht="16.5" customHeight="1" x14ac:dyDescent="0.25">
      <c r="D42" s="71" t="s">
        <v>80</v>
      </c>
      <c r="E42" s="71"/>
      <c r="F42" s="71"/>
      <c r="G42" s="71"/>
      <c r="I42" s="28"/>
      <c r="J42" s="34" t="s">
        <v>93</v>
      </c>
      <c r="K42" s="34"/>
    </row>
    <row r="43" spans="2:14" ht="23.25" customHeight="1" x14ac:dyDescent="0.25">
      <c r="D43" s="28"/>
      <c r="E43" s="3" t="s">
        <v>81</v>
      </c>
      <c r="F43" s="28"/>
      <c r="G43" s="28"/>
      <c r="I43" s="28"/>
      <c r="J43" s="34"/>
      <c r="K43" s="34"/>
    </row>
    <row r="44" spans="2:14" x14ac:dyDescent="0.25">
      <c r="D44" s="71" t="s">
        <v>80</v>
      </c>
      <c r="E44" s="71"/>
      <c r="F44" s="71"/>
      <c r="G44" s="71"/>
      <c r="I44" s="28"/>
      <c r="J44" s="34" t="s">
        <v>94</v>
      </c>
      <c r="K44" s="34"/>
    </row>
    <row r="45" spans="2:14" ht="28.5" customHeight="1" x14ac:dyDescent="0.25">
      <c r="D45" s="27"/>
      <c r="F45" s="27"/>
      <c r="I45" s="28"/>
      <c r="J45" s="34"/>
      <c r="K45" s="34"/>
    </row>
    <row r="46" spans="2:14" x14ac:dyDescent="0.25">
      <c r="D46" s="27" t="s">
        <v>80</v>
      </c>
      <c r="E46" s="27"/>
      <c r="F46" s="27"/>
      <c r="I46" s="28"/>
      <c r="J46" s="34" t="s">
        <v>98</v>
      </c>
      <c r="K46" s="34"/>
    </row>
    <row r="47" spans="2:14" ht="21" customHeight="1" x14ac:dyDescent="0.25">
      <c r="D47" s="28"/>
      <c r="E47" s="28"/>
      <c r="F47" s="28"/>
      <c r="I47" s="28"/>
      <c r="J47" s="34"/>
      <c r="K47" s="34"/>
    </row>
    <row r="48" spans="2:14" x14ac:dyDescent="0.25">
      <c r="D48" s="71" t="s">
        <v>82</v>
      </c>
      <c r="E48" s="71"/>
      <c r="F48" s="71"/>
      <c r="I48" s="28"/>
      <c r="J48" s="34" t="s">
        <v>97</v>
      </c>
      <c r="K48" s="34"/>
    </row>
    <row r="49" spans="4:11" ht="22.5" customHeight="1" x14ac:dyDescent="0.25">
      <c r="D49" s="27"/>
      <c r="F49" s="27"/>
      <c r="I49" s="28"/>
      <c r="J49" s="34"/>
      <c r="K49" s="34"/>
    </row>
    <row r="50" spans="4:11" x14ac:dyDescent="0.25">
      <c r="D50" s="71" t="s">
        <v>55</v>
      </c>
      <c r="E50" s="71"/>
      <c r="F50" s="71"/>
      <c r="G50" s="71"/>
      <c r="I50" s="28"/>
      <c r="J50" s="34" t="s">
        <v>95</v>
      </c>
      <c r="K50" s="34"/>
    </row>
    <row r="51" spans="4:11" ht="23.25" customHeight="1" x14ac:dyDescent="0.25">
      <c r="D51" s="28"/>
      <c r="E51" s="28"/>
      <c r="F51" s="28"/>
      <c r="G51" s="28"/>
      <c r="I51" s="28"/>
      <c r="J51" s="34"/>
      <c r="K51" s="34"/>
    </row>
    <row r="52" spans="4:11" x14ac:dyDescent="0.25">
      <c r="D52" s="28" t="s">
        <v>56</v>
      </c>
      <c r="I52" s="28"/>
      <c r="J52" s="34" t="s">
        <v>96</v>
      </c>
      <c r="K52" s="34"/>
    </row>
    <row r="53" spans="4:11" ht="18" customHeight="1" x14ac:dyDescent="0.25">
      <c r="F53" s="27"/>
      <c r="I53" s="28"/>
      <c r="J53" s="34"/>
      <c r="K53" s="34"/>
    </row>
  </sheetData>
  <mergeCells count="18">
    <mergeCell ref="L3:N3"/>
    <mergeCell ref="I5:N5"/>
    <mergeCell ref="J4:N4"/>
    <mergeCell ref="L6:N6"/>
    <mergeCell ref="K7:N7"/>
    <mergeCell ref="D50:G50"/>
    <mergeCell ref="D44:G44"/>
    <mergeCell ref="B11:N11"/>
    <mergeCell ref="D42:G42"/>
    <mergeCell ref="D48:F48"/>
    <mergeCell ref="C38:E38"/>
    <mergeCell ref="J40:K40"/>
    <mergeCell ref="G14:G15"/>
    <mergeCell ref="L14:L15"/>
    <mergeCell ref="N14:N15"/>
    <mergeCell ref="D14:D15"/>
    <mergeCell ref="B14:B15"/>
    <mergeCell ref="M14:M1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Саттыбай Серик АльФараби</cp:lastModifiedBy>
  <cp:lastPrinted>2026-05-04T06:46:08Z</cp:lastPrinted>
  <dcterms:created xsi:type="dcterms:W3CDTF">2022-09-05T12:10:35Z</dcterms:created>
  <dcterms:modified xsi:type="dcterms:W3CDTF">2026-05-08T05:14:44Z</dcterms:modified>
</cp:coreProperties>
</file>